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<sst xmlns="http://schemas.openxmlformats.org/spreadsheetml/2006/main" count="46" uniqueCount="25">
  <si>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</si>
  <si>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</si>
  <si>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</si>
  <si>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</si>
  <si>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</si>
  <si>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</si>
  <si>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</si>
  <si>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</si>
  <si>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</si>
  <si>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</si>
  <si>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</si>
  <si>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</si>
  <si>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</si>
  <si>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</si>
  <si>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</si>
  <si>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</si>
  <si>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</si>
  <si>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Тех.обслуговування оргтехніки</t>
  </si>
  <si>
    <t>ПП Довгалюк В.Г.</t>
  </si>
  <si>
    <t xml:space="preserve">                                                                                                                                                                          Залишок на  01.09.2021 р.  </t>
  </si>
  <si>
    <t>Сплата за дверні таблички</t>
  </si>
  <si>
    <t>ФОП Коношенко А.Б.</t>
  </si>
  <si>
    <t>Сплата за класні журнали</t>
  </si>
  <si>
    <t>ФОП Балабанова К.П.</t>
  </si>
  <si>
    <t xml:space="preserve">Залишок на  30.09.2021р.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</si>
</sst>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37">
      <selection activeCell="C41" sqref="C41"/>
    </sheetView>
  </sheetViews>
  <sheetFormatPr defaultColWidth="9.140625" defaultRowHeight="15"/>
  <cols>
    <col min="1" max="1" width="14.28125" style="0" customWidth="1"/>
    <col min="2" max="2" width="15.00390625" style="30" customWidth="1"/>
    <col min="3" max="3" width="13.421875" style="0" customWidth="1"/>
    <col min="4" max="4" width="13.140625" style="44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52" t="s">
        <v>9</v>
      </c>
      <c r="B1" s="53"/>
      <c r="C1" s="53"/>
      <c r="D1" s="53"/>
      <c r="E1" s="53"/>
      <c r="F1" s="53"/>
      <c r="G1" s="53"/>
    </row>
    <row r="2" spans="1:7" ht="14.25">
      <c r="A2" s="1"/>
      <c r="B2" s="22"/>
      <c r="C2" s="1"/>
      <c r="D2" s="37"/>
      <c r="E2" s="1"/>
      <c r="F2" s="1"/>
      <c r="G2" s="1"/>
    </row>
    <row r="3" spans="1:7" ht="52.5">
      <c r="A3" s="16" t="s">
        <v>0</v>
      </c>
      <c r="B3" s="17" t="s">
        <v>1</v>
      </c>
      <c r="C3" s="16" t="s">
        <v>2</v>
      </c>
      <c r="D3" s="38" t="s">
        <v>3</v>
      </c>
      <c r="E3" s="17" t="s">
        <v>4</v>
      </c>
      <c r="F3" s="16" t="s">
        <v>5</v>
      </c>
      <c r="G3" s="17" t="s">
        <v>6</v>
      </c>
    </row>
    <row r="4" spans="1:7" ht="14.25">
      <c r="A4" s="55" t="s">
        <v>19</v>
      </c>
      <c r="B4" s="56"/>
      <c r="C4" s="56"/>
      <c r="D4" s="56"/>
      <c r="E4" s="56"/>
      <c r="F4" s="56"/>
      <c r="G4" s="45">
        <v>2812.67</v>
      </c>
    </row>
    <row r="5" spans="1:7" ht="14.25">
      <c r="A5" s="20">
        <v>44440</v>
      </c>
      <c r="B5" s="23">
        <v>825</v>
      </c>
      <c r="C5" s="21"/>
      <c r="D5" s="32"/>
      <c r="E5" s="6"/>
      <c r="F5" s="4"/>
      <c r="G5" s="21"/>
    </row>
    <row r="6" spans="1:7" ht="14.25">
      <c r="A6" s="31" t="s">
        <v>7</v>
      </c>
      <c r="B6" s="24">
        <f>SUM(B5:B5)</f>
        <v>825</v>
      </c>
      <c r="C6" s="21"/>
      <c r="D6" s="33"/>
      <c r="E6" s="6"/>
      <c r="F6" s="4"/>
      <c r="G6" s="21"/>
    </row>
    <row r="7" spans="1:7" ht="14.25">
      <c r="A7" s="20">
        <v>44441</v>
      </c>
      <c r="B7" s="23">
        <v>300</v>
      </c>
      <c r="C7" s="4"/>
      <c r="D7" s="32"/>
      <c r="E7" s="6"/>
      <c r="F7" s="4"/>
      <c r="G7" s="21"/>
    </row>
    <row r="8" spans="1:7" ht="14.25">
      <c r="A8" s="31" t="s">
        <v>7</v>
      </c>
      <c r="B8" s="24">
        <f>SUM(B7)</f>
        <v>300</v>
      </c>
      <c r="C8" s="4"/>
      <c r="D8" s="40"/>
      <c r="E8" s="6"/>
      <c r="F8" s="4"/>
      <c r="G8" s="21"/>
    </row>
    <row r="9" spans="1:7" ht="14.25">
      <c r="A9" s="20">
        <v>44442</v>
      </c>
      <c r="B9" s="23">
        <v>1200</v>
      </c>
      <c r="C9" s="4"/>
      <c r="D9" s="32"/>
      <c r="E9" s="6"/>
      <c r="F9" s="4"/>
      <c r="G9" s="21"/>
    </row>
    <row r="10" spans="1:7" ht="14.25">
      <c r="A10" s="9" t="s">
        <v>7</v>
      </c>
      <c r="B10" s="24">
        <f>SUM(B9)</f>
        <v>1200</v>
      </c>
      <c r="C10" s="21"/>
      <c r="D10" s="33"/>
      <c r="E10" s="21"/>
      <c r="F10" s="21"/>
      <c r="G10" s="21"/>
    </row>
    <row r="11" spans="1:7" ht="14.25">
      <c r="A11" s="20">
        <v>44445</v>
      </c>
      <c r="B11" s="23">
        <v>3600</v>
      </c>
      <c r="C11" s="21"/>
      <c r="D11" s="32"/>
      <c r="E11" s="6"/>
      <c r="F11" s="4"/>
      <c r="G11" s="21"/>
    </row>
    <row r="12" spans="1:7" ht="14.25">
      <c r="A12" s="9" t="s">
        <v>7</v>
      </c>
      <c r="B12" s="24">
        <f>SUM(B11)</f>
        <v>3600</v>
      </c>
      <c r="C12" s="21"/>
      <c r="D12" s="32"/>
      <c r="E12" s="6"/>
      <c r="F12" s="4"/>
      <c r="G12" s="21"/>
    </row>
    <row r="13" spans="1:7" ht="14.25">
      <c r="A13" s="3">
        <v>44446</v>
      </c>
      <c r="B13" s="25">
        <v>375</v>
      </c>
      <c r="C13" s="4"/>
      <c r="D13" s="39"/>
      <c r="E13" s="6"/>
      <c r="F13" s="4"/>
      <c r="G13" s="7"/>
    </row>
    <row r="14" spans="1:7" ht="14.25">
      <c r="A14" s="35" t="s">
        <v>7</v>
      </c>
      <c r="B14" s="34">
        <f>SUM(B13)</f>
        <v>375</v>
      </c>
      <c r="C14" s="4"/>
      <c r="D14" s="40"/>
      <c r="E14" s="6"/>
      <c r="F14" s="4"/>
      <c r="G14" s="7"/>
    </row>
    <row r="15" spans="1:7" ht="14.25">
      <c r="A15" s="3">
        <v>44447</v>
      </c>
      <c r="B15" s="25">
        <v>3785</v>
      </c>
      <c r="C15" s="7"/>
      <c r="D15" s="42"/>
      <c r="E15" s="6"/>
      <c r="F15" s="4"/>
      <c r="G15" s="7"/>
    </row>
    <row r="16" spans="1:7" ht="14.25">
      <c r="A16" s="9" t="s">
        <v>7</v>
      </c>
      <c r="B16" s="26">
        <f>SUM(B15:B15)</f>
        <v>3785</v>
      </c>
      <c r="C16" s="4"/>
      <c r="D16" s="40"/>
      <c r="E16" s="4"/>
      <c r="F16" s="4"/>
      <c r="G16" s="7"/>
    </row>
    <row r="17" spans="1:7" ht="14.25">
      <c r="A17" s="3">
        <v>44448</v>
      </c>
      <c r="B17" s="25">
        <v>1575</v>
      </c>
      <c r="C17" s="4">
        <v>40</v>
      </c>
      <c r="D17" s="32">
        <v>11110</v>
      </c>
      <c r="E17" s="6" t="s">
        <v>17</v>
      </c>
      <c r="F17" s="4" t="s">
        <v>18</v>
      </c>
      <c r="G17" s="7"/>
    </row>
    <row r="18" spans="1:7" ht="14.25">
      <c r="A18" s="9" t="s">
        <v>7</v>
      </c>
      <c r="B18" s="34">
        <f>SUM(B17)</f>
        <v>1575</v>
      </c>
      <c r="C18" s="4"/>
      <c r="D18" s="40">
        <f>SUM(D17)</f>
        <v>11110</v>
      </c>
      <c r="E18" s="6"/>
      <c r="F18" s="4"/>
      <c r="G18" s="7"/>
    </row>
    <row r="19" spans="1:7" ht="14.25">
      <c r="A19" s="3">
        <v>44449</v>
      </c>
      <c r="B19" s="25">
        <v>1350</v>
      </c>
      <c r="C19" s="4"/>
      <c r="D19" s="39"/>
      <c r="E19" s="6"/>
      <c r="F19" s="4"/>
      <c r="G19" s="7"/>
    </row>
    <row r="20" spans="1:7" ht="14.25">
      <c r="A20" s="9" t="s">
        <v>7</v>
      </c>
      <c r="B20" s="34">
        <f>SUM(B19)</f>
        <v>1350</v>
      </c>
      <c r="C20" s="7"/>
      <c r="D20" s="40"/>
      <c r="E20" s="4"/>
      <c r="F20" s="4"/>
      <c r="G20" s="7"/>
    </row>
    <row r="21" spans="1:7" ht="14.25">
      <c r="A21" s="3">
        <v>44452</v>
      </c>
      <c r="B21" s="25">
        <v>750</v>
      </c>
      <c r="C21" s="7"/>
      <c r="D21" s="42"/>
      <c r="E21" s="6"/>
      <c r="F21" s="4"/>
      <c r="G21" s="7"/>
    </row>
    <row r="22" spans="1:7" ht="14.25">
      <c r="A22" s="9" t="s">
        <v>7</v>
      </c>
      <c r="B22" s="34">
        <f>B21</f>
        <v>750</v>
      </c>
      <c r="C22" s="7"/>
      <c r="D22" s="40"/>
      <c r="E22" s="4"/>
      <c r="F22" s="4"/>
      <c r="G22" s="7"/>
    </row>
    <row r="23" spans="1:7" ht="14.25">
      <c r="A23" s="3">
        <v>44453</v>
      </c>
      <c r="B23" s="25">
        <v>1050</v>
      </c>
      <c r="C23" s="7"/>
      <c r="D23" s="42"/>
      <c r="E23" s="6"/>
      <c r="F23" s="4"/>
      <c r="G23" s="7"/>
    </row>
    <row r="24" spans="1:7" ht="14.25">
      <c r="A24" s="9" t="s">
        <v>7</v>
      </c>
      <c r="B24" s="34">
        <f>SUM(B23)</f>
        <v>1050</v>
      </c>
      <c r="C24" s="7"/>
      <c r="D24" s="40"/>
      <c r="E24" s="6"/>
      <c r="F24" s="4"/>
      <c r="G24" s="7"/>
    </row>
    <row r="25" spans="1:7" ht="14.25">
      <c r="A25" s="3">
        <v>44454</v>
      </c>
      <c r="B25" s="25">
        <v>760</v>
      </c>
      <c r="C25" s="7"/>
      <c r="D25" s="42"/>
      <c r="E25" s="6"/>
      <c r="F25" s="4"/>
      <c r="G25" s="7"/>
    </row>
    <row r="26" spans="1:7" ht="14.25">
      <c r="A26" s="9" t="s">
        <v>7</v>
      </c>
      <c r="B26" s="26">
        <f>SUM(B25)</f>
        <v>760</v>
      </c>
      <c r="C26" s="10"/>
      <c r="D26" s="41"/>
      <c r="E26" s="7"/>
      <c r="F26" s="7"/>
      <c r="G26" s="7"/>
    </row>
    <row r="27" spans="1:7" ht="14.25">
      <c r="A27" s="3">
        <v>44455</v>
      </c>
      <c r="B27" s="25">
        <v>1275</v>
      </c>
      <c r="C27" s="7"/>
      <c r="D27" s="42"/>
      <c r="E27" s="6"/>
      <c r="F27" s="7"/>
      <c r="G27" s="7"/>
    </row>
    <row r="28" spans="1:7" ht="14.25">
      <c r="A28" s="9" t="s">
        <v>7</v>
      </c>
      <c r="B28" s="26">
        <f>SUM(B27:B27)</f>
        <v>1275</v>
      </c>
      <c r="C28" s="10"/>
      <c r="D28" s="41"/>
      <c r="E28" s="7"/>
      <c r="F28" s="7"/>
      <c r="G28" s="7"/>
    </row>
    <row r="29" spans="1:7" ht="14.25">
      <c r="A29" s="3">
        <v>44456</v>
      </c>
      <c r="B29" s="25">
        <v>900</v>
      </c>
      <c r="C29" s="7"/>
      <c r="D29" s="42"/>
      <c r="E29" s="6"/>
      <c r="F29" s="7"/>
      <c r="G29" s="7"/>
    </row>
    <row r="30" spans="1:7" ht="14.25">
      <c r="A30" s="9" t="s">
        <v>7</v>
      </c>
      <c r="B30" s="26">
        <f>SUM(B29:B29)</f>
        <v>900</v>
      </c>
      <c r="C30" s="10"/>
      <c r="D30" s="41"/>
      <c r="E30" s="7"/>
      <c r="F30" s="7"/>
      <c r="G30" s="7"/>
    </row>
    <row r="31" spans="1:7" ht="14.25">
      <c r="A31" s="3">
        <v>44459</v>
      </c>
      <c r="B31" s="25">
        <v>7520</v>
      </c>
      <c r="C31" s="7">
        <v>41</v>
      </c>
      <c r="D31" s="42">
        <v>2744</v>
      </c>
      <c r="E31" s="4" t="s">
        <v>20</v>
      </c>
      <c r="F31" s="4" t="s">
        <v>21</v>
      </c>
      <c r="G31" s="7"/>
    </row>
    <row r="32" spans="1:7" ht="14.25">
      <c r="A32" s="9" t="s">
        <v>7</v>
      </c>
      <c r="B32" s="26">
        <f>SUM(B31:B31)</f>
        <v>7520</v>
      </c>
      <c r="C32" s="10"/>
      <c r="D32" s="41">
        <f>SUM(D31)</f>
        <v>2744</v>
      </c>
      <c r="E32" s="7"/>
      <c r="F32" s="7"/>
      <c r="G32" s="7"/>
    </row>
    <row r="33" spans="1:7" ht="14.25">
      <c r="A33" s="3">
        <v>44460</v>
      </c>
      <c r="B33" s="25">
        <v>165</v>
      </c>
      <c r="C33" s="7"/>
      <c r="D33" s="42"/>
      <c r="E33" s="8"/>
      <c r="F33" s="4"/>
      <c r="G33" s="7"/>
    </row>
    <row r="34" spans="1:7" ht="14.25">
      <c r="A34" s="9" t="s">
        <v>7</v>
      </c>
      <c r="B34" s="26">
        <f>SUM(B33:B33)</f>
        <v>165</v>
      </c>
      <c r="C34" s="10"/>
      <c r="D34" s="41"/>
      <c r="E34" s="7"/>
      <c r="F34" s="7"/>
      <c r="G34" s="7"/>
    </row>
    <row r="35" spans="1:7" ht="14.25">
      <c r="A35" s="18">
        <v>44461</v>
      </c>
      <c r="B35" s="27">
        <v>2775</v>
      </c>
      <c r="C35" s="19"/>
      <c r="D35" s="39"/>
      <c r="E35" s="7"/>
      <c r="F35" s="4"/>
      <c r="G35" s="7"/>
    </row>
    <row r="36" spans="1:7" ht="14.25">
      <c r="A36" s="9" t="s">
        <v>7</v>
      </c>
      <c r="B36" s="26">
        <f>SUM(B35)</f>
        <v>2775</v>
      </c>
      <c r="C36" s="10"/>
      <c r="D36" s="41"/>
      <c r="E36" s="7"/>
      <c r="F36" s="7"/>
      <c r="G36" s="7"/>
    </row>
    <row r="37" spans="1:7" ht="14.25">
      <c r="A37" s="18">
        <v>44462</v>
      </c>
      <c r="B37" s="27">
        <v>100</v>
      </c>
      <c r="C37" s="19"/>
      <c r="D37" s="39"/>
      <c r="E37" s="7"/>
      <c r="F37" s="7"/>
      <c r="G37" s="7"/>
    </row>
    <row r="38" spans="1:7" ht="14.25">
      <c r="A38" s="9" t="s">
        <v>7</v>
      </c>
      <c r="B38" s="26">
        <f>SUM(B37)</f>
        <v>100</v>
      </c>
      <c r="C38" s="10"/>
      <c r="D38" s="41"/>
      <c r="E38" s="7"/>
      <c r="F38" s="7"/>
      <c r="G38" s="7"/>
    </row>
    <row r="39" spans="1:7" ht="14.25">
      <c r="A39" s="18">
        <v>44463</v>
      </c>
      <c r="B39" s="27">
        <v>3610</v>
      </c>
      <c r="C39" s="10"/>
      <c r="D39" s="41"/>
      <c r="E39" s="7"/>
      <c r="F39" s="7"/>
      <c r="G39" s="7"/>
    </row>
    <row r="40" spans="1:7" ht="14.25">
      <c r="A40" s="9" t="s">
        <v>7</v>
      </c>
      <c r="B40" s="26">
        <f>SUM(B39)</f>
        <v>3610</v>
      </c>
      <c r="C40" s="10"/>
      <c r="D40" s="41"/>
      <c r="E40" s="7"/>
      <c r="F40" s="7"/>
      <c r="G40" s="7"/>
    </row>
    <row r="41" spans="1:7" ht="14.25">
      <c r="A41" s="18">
        <v>44466</v>
      </c>
      <c r="B41" s="27">
        <v>975</v>
      </c>
      <c r="C41" s="19">
        <v>42</v>
      </c>
      <c r="D41" s="39">
        <v>870</v>
      </c>
      <c r="E41" s="7" t="s">
        <v>22</v>
      </c>
      <c r="F41" s="7" t="s">
        <v>23</v>
      </c>
      <c r="G41" s="7"/>
    </row>
    <row r="42" spans="1:7" ht="14.25">
      <c r="A42" s="9" t="s">
        <v>7</v>
      </c>
      <c r="B42" s="34">
        <f>SUM(B41)</f>
        <v>975</v>
      </c>
      <c r="C42" s="5"/>
      <c r="D42" s="40">
        <f>SUM(D41)</f>
        <v>870</v>
      </c>
      <c r="E42" s="50"/>
      <c r="F42" s="51"/>
      <c r="G42" s="7"/>
    </row>
    <row r="43" spans="1:7" ht="14.25">
      <c r="A43" s="18">
        <v>44467</v>
      </c>
      <c r="B43" s="27">
        <v>2175</v>
      </c>
      <c r="C43" s="5"/>
      <c r="D43" s="39"/>
      <c r="E43" s="50"/>
      <c r="F43" s="51"/>
      <c r="G43" s="7"/>
    </row>
    <row r="44" spans="1:7" ht="14.25">
      <c r="A44" s="9" t="s">
        <v>7</v>
      </c>
      <c r="B44" s="34">
        <f>SUM(B43)</f>
        <v>2175</v>
      </c>
      <c r="C44" s="5"/>
      <c r="D44" s="39"/>
      <c r="E44" s="50"/>
      <c r="F44" s="51"/>
      <c r="G44" s="7"/>
    </row>
    <row r="45" spans="1:7" ht="14.25">
      <c r="A45" s="18">
        <v>44468</v>
      </c>
      <c r="B45" s="27">
        <v>3600</v>
      </c>
      <c r="C45" s="5"/>
      <c r="D45" s="39"/>
      <c r="E45" s="50"/>
      <c r="F45" s="51"/>
      <c r="G45" s="7"/>
    </row>
    <row r="46" spans="1:7" ht="14.25">
      <c r="A46" s="9" t="s">
        <v>7</v>
      </c>
      <c r="B46" s="34">
        <f>SUM(B45)</f>
        <v>3600</v>
      </c>
      <c r="C46" s="5"/>
      <c r="D46" s="39"/>
      <c r="E46" s="50"/>
      <c r="F46" s="51"/>
      <c r="G46" s="7"/>
    </row>
    <row r="47" spans="1:7" ht="14.25">
      <c r="A47" s="18">
        <v>409711</v>
      </c>
      <c r="B47" s="27">
        <v>3160</v>
      </c>
      <c r="C47" s="5" t="s">
        <v>13</v>
      </c>
      <c r="D47" s="39">
        <v>250</v>
      </c>
      <c r="E47" s="7" t="s">
        <v>14</v>
      </c>
      <c r="F47" s="7" t="s">
        <v>15</v>
      </c>
      <c r="G47" s="7"/>
    </row>
    <row r="48" spans="1:7" ht="14.25">
      <c r="A48" s="9" t="s">
        <v>7</v>
      </c>
      <c r="B48" s="26">
        <f>SUM(B47)</f>
        <v>3160</v>
      </c>
      <c r="C48" s="5"/>
      <c r="D48" s="40">
        <f>SUM(D47)</f>
        <v>250</v>
      </c>
      <c r="E48" s="7"/>
      <c r="F48" s="7"/>
      <c r="G48" s="7"/>
    </row>
    <row r="49" spans="1:8" ht="27">
      <c r="A49" s="2" t="s">
        <v>8</v>
      </c>
      <c r="B49" s="26">
        <f>B6+B8+B10+B12+B14+B16+B18+B20+B22+B24+B26+B28+B30+B32+B34+B36+B38+B40+B42+B44+B46+B48</f>
        <v>41825</v>
      </c>
      <c r="C49" s="10"/>
      <c r="D49" s="41">
        <f>D18+D32+D42+D48</f>
        <v>14974</v>
      </c>
      <c r="E49" s="57" t="s">
        <v>24</v>
      </c>
      <c r="F49" s="58"/>
      <c r="G49" s="49">
        <f>G4+B49-D49</f>
        <v>29663.67</v>
      </c>
      <c r="H49" s="36"/>
    </row>
    <row r="50" spans="1:7" ht="14.25">
      <c r="A50" s="11"/>
      <c r="B50" s="28"/>
      <c r="C50" s="47"/>
      <c r="D50" s="48"/>
      <c r="E50" s="54"/>
      <c r="F50" s="54"/>
      <c r="G50" s="46"/>
    </row>
    <row r="51" spans="1:7" ht="18">
      <c r="A51" s="13" t="s">
        <v>10</v>
      </c>
      <c r="B51" s="29"/>
      <c r="C51" s="12"/>
      <c r="D51" s="37"/>
      <c r="E51" s="1"/>
      <c r="F51" s="1"/>
      <c r="G51" s="1"/>
    </row>
    <row r="52" spans="1:7" ht="17.25">
      <c r="A52" s="11"/>
      <c r="B52" s="28"/>
      <c r="C52" s="14"/>
      <c r="D52" s="43"/>
      <c r="E52" s="15" t="s">
        <v>16</v>
      </c>
      <c r="F52" s="1"/>
      <c r="G52" s="1"/>
    </row>
    <row r="53" spans="1:7" ht="18">
      <c r="A53" s="13" t="s">
        <v>12</v>
      </c>
      <c r="B53" s="22"/>
      <c r="C53" s="12"/>
      <c r="D53" s="37"/>
      <c r="E53" s="1"/>
      <c r="F53" s="1"/>
      <c r="G53" s="1"/>
    </row>
    <row r="54" spans="3:6" ht="17.25">
      <c r="C54" s="12"/>
      <c r="D54" s="37"/>
      <c r="E54" s="15" t="s">
        <v>11</v>
      </c>
      <c r="F54" s="1"/>
    </row>
  </sheetData>
  <sheetProtection/>
  <mergeCells count="4">
    <mergeCell ref="A1:G1"/>
    <mergeCell ref="E50:F50"/>
    <mergeCell ref="A4:F4"/>
    <mergeCell ref="E49:F49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2021-10-01T06:26:52Z</cp:lastPrinted>
  <dcterms:created xsi:type="dcterms:W3CDTF">2014-03-19T10:51:08Z</dcterms:created>
  <dcterms:modified xsi:type="dcterms:W3CDTF">2021-10-01T06:27:31Z</dcterms:modified>
  <cp:category/>
  <cp:version/>
  <cp:contentType/>
  <cp:contentStatus/>
</cp:coreProperties>
</file>